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anDíez\Desktop\"/>
    </mc:Choice>
  </mc:AlternateContent>
  <xr:revisionPtr revIDLastSave="0" documentId="8_{034EE91C-B34B-4575-BBC9-ED8B82E5578F}" xr6:coauthVersionLast="47" xr6:coauthVersionMax="47" xr10:uidLastSave="{00000000-0000-0000-0000-000000000000}"/>
  <bookViews>
    <workbookView xWindow="-108" yWindow="-108" windowWidth="23256" windowHeight="12576" tabRatio="684" xr2:uid="{00000000-000D-0000-FFFF-FFFF00000000}"/>
  </bookViews>
  <sheets>
    <sheet name="Presupuesto" sheetId="1" r:id="rId1"/>
  </sheets>
  <definedNames>
    <definedName name="Print_Area" localSheetId="0">Presupuesto!$A$1:$B$35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30" i="1" s="1"/>
  <c r="B17" i="1" l="1"/>
  <c r="B18" i="1" s="1"/>
  <c r="B33" i="1" l="1"/>
  <c r="B35" i="1" l="1"/>
</calcChain>
</file>

<file path=xl/sharedStrings.xml><?xml version="1.0" encoding="utf-8"?>
<sst xmlns="http://schemas.openxmlformats.org/spreadsheetml/2006/main" count="34" uniqueCount="29">
  <si>
    <t>PRESUPUESTO 2025 ENVERA EMPLEO SLU</t>
  </si>
  <si>
    <t>PARTIDAS</t>
  </si>
  <si>
    <t>PRESUPUESTO</t>
  </si>
  <si>
    <t>OBLIGACIONES</t>
  </si>
  <si>
    <t>OP. FONDOS</t>
  </si>
  <si>
    <t>OPERACIONES DE FUNCIONAMIENTO</t>
  </si>
  <si>
    <t>1. Ayudas monetarias y otros</t>
  </si>
  <si>
    <t>IOF</t>
  </si>
  <si>
    <t>2. Consumos de explotación</t>
  </si>
  <si>
    <t>3. Gastos de personal</t>
  </si>
  <si>
    <t>4. Dotaciones amortización inmov.</t>
  </si>
  <si>
    <t>5. Otros gastos</t>
  </si>
  <si>
    <t>6. Variac. prov actividad y pérd. Créditos inc.</t>
  </si>
  <si>
    <t>7. Gastos financieros y asimilados</t>
  </si>
  <si>
    <t>8. Gastos extraordinarios</t>
  </si>
  <si>
    <t>9. Impuesto sobre Sociedades</t>
  </si>
  <si>
    <t>TOTAL GASTOS OPERACIONES DE FUNCIONAMIENTO</t>
  </si>
  <si>
    <t>TOTAL GASTOS PRESUPUESTARIOS</t>
  </si>
  <si>
    <t>DERECHOS</t>
  </si>
  <si>
    <t>1. Ingresos de la entidad por act. Prop.</t>
  </si>
  <si>
    <t>2. Ventas</t>
  </si>
  <si>
    <t>3. Otros Ingresos</t>
  </si>
  <si>
    <t>4. Ingresos financieros</t>
  </si>
  <si>
    <t>5. Ingresos extraordinarios</t>
  </si>
  <si>
    <t>GOF</t>
  </si>
  <si>
    <t>TOTAL INGRESOS OPERACIONES DE FUNCIONAMIENTO</t>
  </si>
  <si>
    <t>TOTAL INGRESOS PRESUPUESTARIOS</t>
  </si>
  <si>
    <t>RESULTADO OPERACIONES DE FUNCIONAMIENTO</t>
  </si>
  <si>
    <t>RESULTADO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</si>
</sst>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b/>
      <u/>
      <sz val="11"/>
      <color theme="1"/>
      <name val="Verdana"/>
      <family val="2"/>
    </font>
    <font>
      <b/>
      <u/>
      <sz val="12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D7192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4" xfId="0" applyFont="1" applyBorder="1"/>
    <xf numFmtId="0" fontId="4" fillId="0" borderId="0" xfId="0" applyFont="1"/>
    <xf numFmtId="0" fontId="2" fillId="3" borderId="1" xfId="0" applyFont="1" applyFill="1" applyBorder="1"/>
    <xf numFmtId="0" fontId="3" fillId="4" borderId="1" xfId="0" applyFont="1" applyFill="1" applyBorder="1"/>
    <xf numFmtId="0" fontId="6" fillId="0" borderId="2" xfId="0" applyFont="1" applyBorder="1"/>
    <xf numFmtId="0" fontId="6" fillId="0" borderId="3" xfId="0" applyFont="1" applyBorder="1"/>
    <xf numFmtId="0" fontId="2" fillId="3" borderId="9" xfId="0" applyFont="1" applyFill="1" applyBorder="1"/>
    <xf numFmtId="0" fontId="6" fillId="0" borderId="4" xfId="0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4" fontId="1" fillId="0" borderId="2" xfId="0" applyNumberFormat="1" applyFont="1" applyBorder="1"/>
    <xf numFmtId="4" fontId="1" fillId="0" borderId="3" xfId="0" applyNumberFormat="1" applyFont="1" applyBorder="1"/>
    <xf numFmtId="4" fontId="1" fillId="0" borderId="4" xfId="0" applyNumberFormat="1" applyFont="1" applyBorder="1"/>
    <xf numFmtId="4" fontId="2" fillId="3" borderId="1" xfId="0" applyNumberFormat="1" applyFont="1" applyFill="1" applyBorder="1"/>
    <xf numFmtId="4" fontId="3" fillId="4" borderId="1" xfId="0" applyNumberFormat="1" applyFont="1" applyFill="1" applyBorder="1"/>
    <xf numFmtId="4" fontId="2" fillId="3" borderId="9" xfId="0" applyNumberFormat="1" applyFont="1" applyFill="1" applyBorder="1"/>
    <xf numFmtId="4" fontId="1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19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D35"/>
  <sheetViews>
    <sheetView showGridLines="0" tabSelected="1" view="pageBreakPreview" zoomScaleNormal="100" zoomScaleSheetLayoutView="100" workbookViewId="0">
      <selection activeCell="B25" sqref="B25"/>
    </sheetView>
  </sheetViews>
  <sheetFormatPr defaultColWidth="11.42578125" defaultRowHeight="13.9"/>
  <cols>
    <col min="1" max="1" width="68.5703125" style="1" bestFit="1" customWidth="1"/>
    <col min="2" max="2" width="20.140625" style="1" bestFit="1" customWidth="1"/>
    <col min="3" max="3" width="11.42578125" style="1"/>
    <col min="4" max="4" width="16.42578125" style="10" hidden="1" customWidth="1"/>
    <col min="5" max="16384" width="11.42578125" style="1"/>
  </cols>
  <sheetData>
    <row r="1" spans="1:4" ht="45" customHeight="1">
      <c r="A1" s="22" t="s">
        <v>0</v>
      </c>
      <c r="B1" s="22"/>
    </row>
    <row r="5" spans="1:4">
      <c r="A5" s="23" t="s">
        <v>1</v>
      </c>
      <c r="B5" s="13" t="s">
        <v>2</v>
      </c>
    </row>
    <row r="6" spans="1:4">
      <c r="A6" s="23"/>
      <c r="B6" s="13" t="s">
        <v>3</v>
      </c>
      <c r="D6" s="12" t="s">
        <v>4</v>
      </c>
    </row>
    <row r="7" spans="1:4">
      <c r="A7" s="24" t="s">
        <v>5</v>
      </c>
      <c r="B7" s="25"/>
    </row>
    <row r="8" spans="1:4" hidden="1">
      <c r="A8" s="6" t="s">
        <v>6</v>
      </c>
      <c r="B8" s="15">
        <v>0</v>
      </c>
      <c r="D8" s="10" t="s">
        <v>7</v>
      </c>
    </row>
    <row r="9" spans="1:4">
      <c r="A9" s="7" t="s">
        <v>8</v>
      </c>
      <c r="B9" s="16">
        <v>2691260.63</v>
      </c>
    </row>
    <row r="10" spans="1:4">
      <c r="A10" s="7" t="s">
        <v>9</v>
      </c>
      <c r="B10" s="16">
        <v>17025467.309999999</v>
      </c>
    </row>
    <row r="11" spans="1:4">
      <c r="A11" s="7" t="s">
        <v>10</v>
      </c>
      <c r="B11" s="16">
        <v>317100.77</v>
      </c>
    </row>
    <row r="12" spans="1:4">
      <c r="A12" s="7" t="s">
        <v>11</v>
      </c>
      <c r="B12" s="16">
        <v>3470724.34</v>
      </c>
      <c r="D12" s="10" t="s">
        <v>7</v>
      </c>
    </row>
    <row r="13" spans="1:4">
      <c r="A13" s="7" t="s">
        <v>12</v>
      </c>
      <c r="B13" s="16">
        <v>30000</v>
      </c>
    </row>
    <row r="14" spans="1:4">
      <c r="A14" s="7" t="s">
        <v>13</v>
      </c>
      <c r="B14" s="16">
        <v>143964.14000000001</v>
      </c>
      <c r="D14" s="10" t="s">
        <v>7</v>
      </c>
    </row>
    <row r="15" spans="1:4" hidden="1">
      <c r="A15" s="7" t="s">
        <v>14</v>
      </c>
      <c r="B15" s="16">
        <v>0</v>
      </c>
    </row>
    <row r="16" spans="1:4" hidden="1">
      <c r="A16" s="2" t="s">
        <v>15</v>
      </c>
      <c r="B16" s="17">
        <v>0</v>
      </c>
    </row>
    <row r="17" spans="1:4">
      <c r="A17" s="4" t="s">
        <v>16</v>
      </c>
      <c r="B17" s="18">
        <f>SUM(B8:B16)</f>
        <v>23678517.189999998</v>
      </c>
    </row>
    <row r="18" spans="1:4" s="3" customFormat="1" ht="16.149999999999999">
      <c r="A18" s="5" t="s">
        <v>17</v>
      </c>
      <c r="B18" s="19">
        <f>+B17</f>
        <v>23678517.189999998</v>
      </c>
      <c r="D18" s="11"/>
    </row>
    <row r="21" spans="1:4">
      <c r="A21" s="23" t="s">
        <v>1</v>
      </c>
      <c r="B21" s="13" t="s">
        <v>2</v>
      </c>
    </row>
    <row r="22" spans="1:4">
      <c r="A22" s="23"/>
      <c r="B22" s="13" t="s">
        <v>18</v>
      </c>
    </row>
    <row r="23" spans="1:4">
      <c r="A23" s="26" t="s">
        <v>5</v>
      </c>
      <c r="B23" s="27"/>
    </row>
    <row r="24" spans="1:4">
      <c r="A24" s="6" t="s">
        <v>19</v>
      </c>
      <c r="B24" s="15">
        <v>5805393.7000000002</v>
      </c>
    </row>
    <row r="25" spans="1:4">
      <c r="A25" s="7" t="s">
        <v>20</v>
      </c>
      <c r="B25" s="16">
        <v>19176012.960000001</v>
      </c>
    </row>
    <row r="26" spans="1:4">
      <c r="A26" s="7" t="s">
        <v>21</v>
      </c>
      <c r="B26" s="16">
        <v>235060.98</v>
      </c>
    </row>
    <row r="27" spans="1:4" hidden="1">
      <c r="A27" s="7" t="s">
        <v>22</v>
      </c>
      <c r="B27" s="16">
        <v>0</v>
      </c>
    </row>
    <row r="28" spans="1:4" hidden="1">
      <c r="A28" s="9" t="s">
        <v>23</v>
      </c>
      <c r="B28" s="17">
        <v>0</v>
      </c>
      <c r="D28" s="10" t="s">
        <v>24</v>
      </c>
    </row>
    <row r="29" spans="1:4">
      <c r="A29" s="8" t="s">
        <v>25</v>
      </c>
      <c r="B29" s="20">
        <f>SUM(B24:B28)</f>
        <v>25216467.640000001</v>
      </c>
    </row>
    <row r="30" spans="1:4" s="3" customFormat="1" ht="16.149999999999999">
      <c r="A30" s="5" t="s">
        <v>26</v>
      </c>
      <c r="B30" s="19">
        <f>+B29</f>
        <v>25216467.640000001</v>
      </c>
      <c r="D30" s="14"/>
    </row>
    <row r="31" spans="1:4">
      <c r="B31" s="21"/>
    </row>
    <row r="32" spans="1:4">
      <c r="B32" s="21"/>
    </row>
    <row r="33" spans="1:2" ht="16.149999999999999">
      <c r="A33" s="5" t="s">
        <v>27</v>
      </c>
      <c r="B33" s="19">
        <f>+B29-B17</f>
        <v>1537950.450000003</v>
      </c>
    </row>
    <row r="34" spans="1:2">
      <c r="B34" s="21"/>
    </row>
    <row r="35" spans="1:2" ht="16.149999999999999">
      <c r="A35" s="5" t="s">
        <v>28</v>
      </c>
      <c r="B35" s="19">
        <f>+B30-B18</f>
        <v>1537950.450000003</v>
      </c>
    </row>
  </sheetData>
  <mergeCells count="5">
    <mergeCell ref="A1:B1"/>
    <mergeCell ref="A5:A6"/>
    <mergeCell ref="A21:A22"/>
    <mergeCell ref="A7:B7"/>
    <mergeCell ref="A23:B23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Cristina Llana</dc:creator>
  <cp:keywords/>
  <dc:description/>
  <cp:lastModifiedBy>Alexandra Divile</cp:lastModifiedBy>
  <cp:revision/>
  <dcterms:created xsi:type="dcterms:W3CDTF">2016-01-22T10:29:57Z</dcterms:created>
  <dcterms:modified xsi:type="dcterms:W3CDTF">2025-11-21T07:26:53Z</dcterms:modified>
  <cp:category/>
  <cp:contentStatus/>
</cp:coreProperties>
</file>